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am Data Folder 07-1-2013\E drive\Exam Data Folder\Exam DATA\R&amp;E DATA 27-01-2007\Convocation\FA23-SP24 November 2024\For Web Site\"/>
    </mc:Choice>
  </mc:AlternateContent>
  <bookViews>
    <workbookView xWindow="0" yWindow="0" windowWidth="20490" windowHeight="8745" tabRatio="891"/>
  </bookViews>
  <sheets>
    <sheet name="SP24 campus &amp; Inst medalist" sheetId="25" r:id="rId1"/>
  </sheets>
  <definedNames>
    <definedName name="_xlnm._FilterDatabase" localSheetId="0" hidden="1">'SP24 campus &amp; Inst medalist'!$A$2:$I$45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5" l="1"/>
  <c r="B45" i="25" l="1"/>
  <c r="B44" i="25"/>
  <c r="B43" i="25"/>
  <c r="B42" i="25"/>
  <c r="B40" i="25"/>
  <c r="B39" i="25"/>
  <c r="B38" i="25"/>
  <c r="B37" i="25"/>
  <c r="B35" i="25"/>
  <c r="B34" i="25"/>
  <c r="B32" i="25"/>
  <c r="B31" i="25"/>
  <c r="B30" i="25"/>
  <c r="B28" i="25"/>
  <c r="B27" i="25"/>
  <c r="B26" i="25"/>
  <c r="B24" i="25"/>
  <c r="B23" i="25"/>
  <c r="B22" i="25"/>
  <c r="B20" i="25"/>
  <c r="B19" i="25"/>
  <c r="B18" i="25"/>
  <c r="B16" i="25"/>
  <c r="B14" i="25"/>
  <c r="B13" i="25"/>
  <c r="B12" i="25"/>
  <c r="B10" i="25"/>
  <c r="B9" i="25"/>
  <c r="B8" i="25"/>
  <c r="B5" i="25"/>
  <c r="B4" i="25"/>
</calcChain>
</file>

<file path=xl/sharedStrings.xml><?xml version="1.0" encoding="utf-8"?>
<sst xmlns="http://schemas.openxmlformats.org/spreadsheetml/2006/main" count="225" uniqueCount="137">
  <si>
    <t>Name</t>
  </si>
  <si>
    <t>Father Name</t>
  </si>
  <si>
    <t>Gender</t>
  </si>
  <si>
    <t>Syed Akhtar Hussain Shah</t>
  </si>
  <si>
    <t>Sahibzada Zaryab Qureshi</t>
  </si>
  <si>
    <t>Mian Arshad</t>
  </si>
  <si>
    <t>Zainab Hamayun</t>
  </si>
  <si>
    <t>Muhammad Hamayun Khan</t>
  </si>
  <si>
    <t>Shehr Yar</t>
  </si>
  <si>
    <t>Mazhar Khan</t>
  </si>
  <si>
    <t>Muhammad Farooq</t>
  </si>
  <si>
    <t>Nazir Ahmad</t>
  </si>
  <si>
    <t>Jahanzeb</t>
  </si>
  <si>
    <t>Ismail</t>
  </si>
  <si>
    <t>Agha Muhammad</t>
  </si>
  <si>
    <t>Khawaj Muhammad Khan</t>
  </si>
  <si>
    <t>Mehak Arshid</t>
  </si>
  <si>
    <t>Arshid Rashid</t>
  </si>
  <si>
    <t>Nawazish Ali</t>
  </si>
  <si>
    <t>Mohammad Shakeel</t>
  </si>
  <si>
    <t>Ajaz Ahmed</t>
  </si>
  <si>
    <t>Shakeel Ahmed</t>
  </si>
  <si>
    <t>Syed Muhammad Shaheer Ali Shah</t>
  </si>
  <si>
    <t>Syed Muhammad Zubair Ali Shah</t>
  </si>
  <si>
    <t>Umar Nawaz</t>
  </si>
  <si>
    <t>Haq Nawaz</t>
  </si>
  <si>
    <t>Muhammad Tariq</t>
  </si>
  <si>
    <t>Ahmad Jawad</t>
  </si>
  <si>
    <t>Naheed Ahmad</t>
  </si>
  <si>
    <t>Javed Akhtar</t>
  </si>
  <si>
    <t>Muhammad Bilal</t>
  </si>
  <si>
    <t>Shafaq Haroon</t>
  </si>
  <si>
    <t>Muhammad Haroon Taj</t>
  </si>
  <si>
    <t>Anusha Masood</t>
  </si>
  <si>
    <t>Muhammad Masood Sadiq</t>
  </si>
  <si>
    <t>Qurat Ul Ain Qureshi</t>
  </si>
  <si>
    <t>Muhammad Jameel Qureshi</t>
  </si>
  <si>
    <t>Tabasum Fatima</t>
  </si>
  <si>
    <t>Syed Shahid Hussain Naqvi</t>
  </si>
  <si>
    <t>Ladan Khan</t>
  </si>
  <si>
    <t>Nabil</t>
  </si>
  <si>
    <t>Abdul Rashid</t>
  </si>
  <si>
    <t>Zeeshan Ahmad</t>
  </si>
  <si>
    <t>Anwar Zada</t>
  </si>
  <si>
    <t>Asim Tariq</t>
  </si>
  <si>
    <t>Sabeen Syed</t>
  </si>
  <si>
    <t>Syed Saleem Ahmed Shah</t>
  </si>
  <si>
    <t>Malaika Azhar</t>
  </si>
  <si>
    <t>Addan Zeb</t>
  </si>
  <si>
    <t>Muhammad Nadeem Zeb</t>
  </si>
  <si>
    <t>Sayed Shoaib Akhtar Teremzi</t>
  </si>
  <si>
    <t>Musaffa Shahid</t>
  </si>
  <si>
    <t>Shahid Ashraf Awan</t>
  </si>
  <si>
    <t>Abdullah Ahsan</t>
  </si>
  <si>
    <t>Muhammad Ahsan</t>
  </si>
  <si>
    <t>Mahnoor Qaiser</t>
  </si>
  <si>
    <t>Qaiser Hafeez</t>
  </si>
  <si>
    <t>Ehtisham Javed</t>
  </si>
  <si>
    <t>Iqra Shakeel</t>
  </si>
  <si>
    <t>Sunny Nazir</t>
  </si>
  <si>
    <t>Hira Sohail</t>
  </si>
  <si>
    <t>Sohail Asghar</t>
  </si>
  <si>
    <t>Hamna Rehman</t>
  </si>
  <si>
    <t>Atta-Ur-Rehman</t>
  </si>
  <si>
    <t>Kashif Farooq</t>
  </si>
  <si>
    <t>Tayyaba Bibi</t>
  </si>
  <si>
    <t>Program</t>
  </si>
  <si>
    <t>CIIT/FA20-BBA-017/ATD</t>
  </si>
  <si>
    <t>CIIT/FA20-BBA-059/ATD</t>
  </si>
  <si>
    <t>CIIT/FA20-BBA-149/ATD</t>
  </si>
  <si>
    <t>CIIT/FA20-BCE-012/ATD</t>
  </si>
  <si>
    <t>CIIT/FA20-BCE-035/ATD</t>
  </si>
  <si>
    <t>CIIT/FA20-BCE-047/ATD</t>
  </si>
  <si>
    <t>CIIT/FA20-BCS-079/ATD</t>
  </si>
  <si>
    <t>CIIT/FA20-BCS-080/ATD</t>
  </si>
  <si>
    <t>CIIT/FA20-BCS-108/ATD</t>
  </si>
  <si>
    <t>CIIT/FA20-BDS-014/ATD</t>
  </si>
  <si>
    <t>CIIT/FA20-BDS-016/ATD</t>
  </si>
  <si>
    <t>CIIT/FA20-BDS-018/ATD</t>
  </si>
  <si>
    <t>CIIT/FA20-BES-004/ATD</t>
  </si>
  <si>
    <t>CIIT/FA20-BES-006/ATD</t>
  </si>
  <si>
    <t>CIIT/FA20-BSE-009/ATD</t>
  </si>
  <si>
    <t>CIIT/FA20-BSE-016/ATD</t>
  </si>
  <si>
    <t>CIIT/FA20-BSE-037/ATD</t>
  </si>
  <si>
    <t>CIIT/FA20-BTY-027/ATD</t>
  </si>
  <si>
    <t>CIIT/FA20-BTY-067/ATD</t>
  </si>
  <si>
    <t>CIIT/FA20-BTY-076/ATD</t>
  </si>
  <si>
    <t>CIIT/FA20-BTY-079/ATD</t>
  </si>
  <si>
    <t>CIIT/FA20-CVE-005/ATD</t>
  </si>
  <si>
    <t>CIIT/FA20-EEE-009/ATD</t>
  </si>
  <si>
    <t>CIIT/FA20-EEE-027/ATD</t>
  </si>
  <si>
    <t>CIIT/FA20-EEE-054/ATD</t>
  </si>
  <si>
    <t>CIIT/FA20-EPE-004/ATD</t>
  </si>
  <si>
    <t>CIIT/FA20-EPE-071/ATD</t>
  </si>
  <si>
    <t>CIIT/FA20-EPE-098/ATD</t>
  </si>
  <si>
    <t>CIIT/FA19-PHM-004/ATD</t>
  </si>
  <si>
    <t>CIIT/FA19-PHM-051/ATD</t>
  </si>
  <si>
    <t>CIIT/FA19-PHM-073/ATD</t>
  </si>
  <si>
    <t>CIIT/FA19-PHM-088/ATD</t>
  </si>
  <si>
    <t>BCS</t>
  </si>
  <si>
    <t>EPE</t>
  </si>
  <si>
    <t>PHM</t>
  </si>
  <si>
    <t>BBA</t>
  </si>
  <si>
    <t>BCE</t>
  </si>
  <si>
    <t>BDS</t>
  </si>
  <si>
    <t>BSE</t>
  </si>
  <si>
    <t>BTY</t>
  </si>
  <si>
    <t>CVE</t>
  </si>
  <si>
    <t>EEE</t>
  </si>
  <si>
    <t>BES</t>
  </si>
  <si>
    <t>S #</t>
  </si>
  <si>
    <t>P S #</t>
  </si>
  <si>
    <t>CGPA</t>
  </si>
  <si>
    <t>Azhar Hussain Shah</t>
  </si>
  <si>
    <t>Medal</t>
  </si>
  <si>
    <t>Campus Gold Medal</t>
  </si>
  <si>
    <t>Campus Silver Medal</t>
  </si>
  <si>
    <t>Campus Bronze Medal</t>
  </si>
  <si>
    <t>Bachelor of Science in Business Administration</t>
  </si>
  <si>
    <t>Male</t>
  </si>
  <si>
    <t>Institute Gold Medal</t>
  </si>
  <si>
    <t>Female</t>
  </si>
  <si>
    <t>Institute Silver Medal</t>
  </si>
  <si>
    <t>Institute Bronze Medal</t>
  </si>
  <si>
    <t>Bachelor of Science in Software Engineering</t>
  </si>
  <si>
    <t>Bachelor of Science in Computer Science</t>
  </si>
  <si>
    <t>Bacholar of  Science in  Environmental Sciences</t>
  </si>
  <si>
    <t>Registration No</t>
  </si>
  <si>
    <t>Bachelor of Science in Development Studies</t>
  </si>
  <si>
    <t>Bachelor of Science in Computer Engineering</t>
  </si>
  <si>
    <t>Bachelor of Science in Civil Engineering</t>
  </si>
  <si>
    <t>Bachelor of Science in Electrical (Electronics) Engineering</t>
  </si>
  <si>
    <t xml:space="preserve">  Bachelor of Science in Electrical (Power) Engineering</t>
  </si>
  <si>
    <t xml:space="preserve">  Bachelor of Science in Biotechnology</t>
  </si>
  <si>
    <t>Doctor of Pharmacy (Pharm-D)</t>
  </si>
  <si>
    <t>Institute Medal</t>
  </si>
  <si>
    <t>Provisional List of Medalists - Spring 2024 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</si>
</sst>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b/>
      <sz val="8"/>
      <color rgb="FF343434"/>
      <name val="Times New Roman"/>
      <family val="1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Continuous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/>
    <xf numFmtId="0" fontId="4" fillId="0" borderId="0" xfId="0" applyFont="1" applyAlignment="1"/>
    <xf numFmtId="0" fontId="4" fillId="2" borderId="1" xfId="0" applyFont="1" applyFill="1" applyBorder="1" applyAlignment="1"/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="130" zoomScaleNormal="130" workbookViewId="0">
      <selection activeCell="D8" sqref="D8"/>
    </sheetView>
  </sheetViews>
  <sheetFormatPr defaultColWidth="27.42578125" defaultRowHeight="9" x14ac:dyDescent="0.15"/>
  <cols>
    <col min="1" max="1" width="3.28515625" style="1" bestFit="1" customWidth="1"/>
    <col min="2" max="2" width="4.7109375" style="2" bestFit="1" customWidth="1"/>
    <col min="3" max="3" width="7.42578125" style="2" bestFit="1" customWidth="1"/>
    <col min="4" max="4" width="19.85546875" style="1" bestFit="1" customWidth="1"/>
    <col min="5" max="5" width="24.140625" style="1" bestFit="1" customWidth="1"/>
    <col min="6" max="6" width="23.140625" style="1" bestFit="1" customWidth="1"/>
    <col min="7" max="7" width="6.5703125" style="2" bestFit="1" customWidth="1"/>
    <col min="8" max="8" width="5.7109375" style="2" bestFit="1" customWidth="1"/>
    <col min="9" max="9" width="15.85546875" style="1" bestFit="1" customWidth="1"/>
    <col min="10" max="10" width="16.28515625" style="1" bestFit="1" customWidth="1"/>
    <col min="11" max="16384" width="27.42578125" style="1"/>
  </cols>
  <sheetData>
    <row r="1" spans="1:10" s="4" customFormat="1" ht="18.75" x14ac:dyDescent="0.3">
      <c r="A1" s="3" t="s">
        <v>136</v>
      </c>
      <c r="B1" s="3"/>
      <c r="C1" s="3"/>
      <c r="D1" s="3"/>
      <c r="E1" s="3"/>
      <c r="F1" s="3"/>
      <c r="G1" s="3"/>
      <c r="H1" s="3"/>
      <c r="I1" s="3"/>
    </row>
    <row r="2" spans="1:10" s="8" customFormat="1" ht="11.25" x14ac:dyDescent="0.2">
      <c r="A2" s="6" t="s">
        <v>110</v>
      </c>
      <c r="B2" s="6" t="s">
        <v>111</v>
      </c>
      <c r="C2" s="6" t="s">
        <v>66</v>
      </c>
      <c r="D2" s="7" t="s">
        <v>127</v>
      </c>
      <c r="E2" s="7" t="s">
        <v>0</v>
      </c>
      <c r="F2" s="7" t="s">
        <v>1</v>
      </c>
      <c r="G2" s="7" t="s">
        <v>2</v>
      </c>
      <c r="H2" s="7" t="s">
        <v>112</v>
      </c>
      <c r="I2" s="6" t="s">
        <v>114</v>
      </c>
      <c r="J2" s="6" t="s">
        <v>135</v>
      </c>
    </row>
    <row r="3" spans="1:10" s="5" customFormat="1" ht="15.75" x14ac:dyDescent="0.25">
      <c r="A3" s="19" t="s">
        <v>118</v>
      </c>
      <c r="B3" s="20"/>
      <c r="C3" s="20"/>
      <c r="D3" s="20"/>
      <c r="E3" s="20"/>
      <c r="F3" s="20"/>
      <c r="G3" s="20"/>
      <c r="H3" s="20"/>
      <c r="I3" s="20"/>
      <c r="J3" s="21"/>
    </row>
    <row r="4" spans="1:10" s="13" customFormat="1" ht="11.25" x14ac:dyDescent="0.2">
      <c r="A4" s="9">
        <v>1</v>
      </c>
      <c r="B4" s="10">
        <f>COUNTIFS($C$4:$C4,C4)</f>
        <v>1</v>
      </c>
      <c r="C4" s="9" t="s">
        <v>102</v>
      </c>
      <c r="D4" s="9" t="s">
        <v>67</v>
      </c>
      <c r="E4" s="11" t="s">
        <v>4</v>
      </c>
      <c r="F4" s="11" t="s">
        <v>5</v>
      </c>
      <c r="G4" s="9" t="s">
        <v>119</v>
      </c>
      <c r="H4" s="10">
        <v>3.8</v>
      </c>
      <c r="I4" s="12" t="s">
        <v>115</v>
      </c>
      <c r="J4" s="12"/>
    </row>
    <row r="5" spans="1:10" s="13" customFormat="1" ht="11.25" x14ac:dyDescent="0.2">
      <c r="A5" s="9">
        <v>2</v>
      </c>
      <c r="B5" s="10">
        <f>COUNTIFS($C$4:$C5,C5)</f>
        <v>2</v>
      </c>
      <c r="C5" s="9" t="s">
        <v>102</v>
      </c>
      <c r="D5" s="9" t="s">
        <v>69</v>
      </c>
      <c r="E5" s="11" t="s">
        <v>8</v>
      </c>
      <c r="F5" s="11" t="s">
        <v>9</v>
      </c>
      <c r="G5" s="9" t="s">
        <v>119</v>
      </c>
      <c r="H5" s="10">
        <v>3.74</v>
      </c>
      <c r="I5" s="12" t="s">
        <v>116</v>
      </c>
      <c r="J5" s="12"/>
    </row>
    <row r="6" spans="1:10" s="13" customFormat="1" ht="11.25" x14ac:dyDescent="0.2">
      <c r="A6" s="9">
        <v>3</v>
      </c>
      <c r="B6" s="10">
        <f>COUNTIFS($C$4:$C6,C6)</f>
        <v>3</v>
      </c>
      <c r="C6" s="9" t="s">
        <v>102</v>
      </c>
      <c r="D6" s="9" t="s">
        <v>68</v>
      </c>
      <c r="E6" s="11" t="s">
        <v>6</v>
      </c>
      <c r="F6" s="11" t="s">
        <v>7</v>
      </c>
      <c r="G6" s="9" t="s">
        <v>121</v>
      </c>
      <c r="H6" s="10">
        <v>3.66</v>
      </c>
      <c r="I6" s="12" t="s">
        <v>117</v>
      </c>
      <c r="J6" s="12"/>
    </row>
    <row r="7" spans="1:10" s="5" customFormat="1" ht="15.75" x14ac:dyDescent="0.25">
      <c r="A7" s="19" t="s">
        <v>128</v>
      </c>
      <c r="B7" s="20"/>
      <c r="C7" s="20"/>
      <c r="D7" s="20"/>
      <c r="E7" s="20"/>
      <c r="F7" s="20"/>
      <c r="G7" s="20"/>
      <c r="H7" s="20"/>
      <c r="I7" s="20"/>
      <c r="J7" s="21"/>
    </row>
    <row r="8" spans="1:10" s="16" customFormat="1" ht="11.25" x14ac:dyDescent="0.2">
      <c r="A8" s="9">
        <v>4</v>
      </c>
      <c r="B8" s="10">
        <f>COUNTIFS($C$4:$C8,C8)</f>
        <v>1</v>
      </c>
      <c r="C8" s="9" t="s">
        <v>104</v>
      </c>
      <c r="D8" s="9" t="s">
        <v>78</v>
      </c>
      <c r="E8" s="11" t="s">
        <v>35</v>
      </c>
      <c r="F8" s="11" t="s">
        <v>36</v>
      </c>
      <c r="G8" s="9" t="s">
        <v>121</v>
      </c>
      <c r="H8" s="10">
        <v>3.8</v>
      </c>
      <c r="I8" s="14" t="s">
        <v>115</v>
      </c>
      <c r="J8" s="15" t="s">
        <v>120</v>
      </c>
    </row>
    <row r="9" spans="1:10" s="16" customFormat="1" ht="11.25" x14ac:dyDescent="0.2">
      <c r="A9" s="9">
        <v>5</v>
      </c>
      <c r="B9" s="10">
        <f>COUNTIFS($C$4:$C9,C9)</f>
        <v>2</v>
      </c>
      <c r="C9" s="9" t="s">
        <v>104</v>
      </c>
      <c r="D9" s="9" t="s">
        <v>76</v>
      </c>
      <c r="E9" s="11" t="s">
        <v>31</v>
      </c>
      <c r="F9" s="11" t="s">
        <v>32</v>
      </c>
      <c r="G9" s="9" t="s">
        <v>121</v>
      </c>
      <c r="H9" s="10">
        <v>3.64</v>
      </c>
      <c r="I9" s="14" t="s">
        <v>116</v>
      </c>
      <c r="J9" s="14"/>
    </row>
    <row r="10" spans="1:10" s="16" customFormat="1" ht="11.25" x14ac:dyDescent="0.2">
      <c r="A10" s="9">
        <v>6</v>
      </c>
      <c r="B10" s="10">
        <f>COUNTIFS($C$4:$C10,C10)</f>
        <v>3</v>
      </c>
      <c r="C10" s="9" t="s">
        <v>104</v>
      </c>
      <c r="D10" s="9" t="s">
        <v>77</v>
      </c>
      <c r="E10" s="11" t="s">
        <v>33</v>
      </c>
      <c r="F10" s="11" t="s">
        <v>34</v>
      </c>
      <c r="G10" s="9" t="s">
        <v>121</v>
      </c>
      <c r="H10" s="10">
        <v>3.59</v>
      </c>
      <c r="I10" s="14" t="s">
        <v>117</v>
      </c>
      <c r="J10" s="14"/>
    </row>
    <row r="11" spans="1:10" s="5" customFormat="1" ht="15.75" x14ac:dyDescent="0.25">
      <c r="A11" s="19" t="s">
        <v>129</v>
      </c>
      <c r="B11" s="20"/>
      <c r="C11" s="20"/>
      <c r="D11" s="20"/>
      <c r="E11" s="20"/>
      <c r="F11" s="20"/>
      <c r="G11" s="20"/>
      <c r="H11" s="20"/>
      <c r="I11" s="20"/>
      <c r="J11" s="21"/>
    </row>
    <row r="12" spans="1:10" s="13" customFormat="1" ht="11.25" x14ac:dyDescent="0.2">
      <c r="A12" s="9">
        <v>7</v>
      </c>
      <c r="B12" s="10">
        <f>COUNTIFS($C$4:$C12,C12)</f>
        <v>1</v>
      </c>
      <c r="C12" s="9" t="s">
        <v>103</v>
      </c>
      <c r="D12" s="9" t="s">
        <v>71</v>
      </c>
      <c r="E12" s="11" t="s">
        <v>16</v>
      </c>
      <c r="F12" s="11" t="s">
        <v>17</v>
      </c>
      <c r="G12" s="9" t="s">
        <v>121</v>
      </c>
      <c r="H12" s="10">
        <v>3.77</v>
      </c>
      <c r="I12" s="12" t="s">
        <v>115</v>
      </c>
      <c r="J12" s="17" t="s">
        <v>120</v>
      </c>
    </row>
    <row r="13" spans="1:10" s="13" customFormat="1" ht="11.25" x14ac:dyDescent="0.2">
      <c r="A13" s="9">
        <v>8</v>
      </c>
      <c r="B13" s="10">
        <f>COUNTIFS($C$4:$C13,C13)</f>
        <v>2</v>
      </c>
      <c r="C13" s="9" t="s">
        <v>103</v>
      </c>
      <c r="D13" s="9" t="s">
        <v>70</v>
      </c>
      <c r="E13" s="11" t="s">
        <v>13</v>
      </c>
      <c r="F13" s="11" t="s">
        <v>14</v>
      </c>
      <c r="G13" s="9" t="s">
        <v>119</v>
      </c>
      <c r="H13" s="10">
        <v>3.6</v>
      </c>
      <c r="I13" s="12" t="s">
        <v>116</v>
      </c>
      <c r="J13" s="12"/>
    </row>
    <row r="14" spans="1:10" s="13" customFormat="1" ht="11.25" x14ac:dyDescent="0.2">
      <c r="A14" s="9">
        <v>9</v>
      </c>
      <c r="B14" s="10">
        <f>COUNTIFS($C$4:$C14,C14)</f>
        <v>3</v>
      </c>
      <c r="C14" s="9" t="s">
        <v>103</v>
      </c>
      <c r="D14" s="9" t="s">
        <v>72</v>
      </c>
      <c r="E14" s="11" t="s">
        <v>18</v>
      </c>
      <c r="F14" s="11" t="s">
        <v>19</v>
      </c>
      <c r="G14" s="9" t="s">
        <v>119</v>
      </c>
      <c r="H14" s="10">
        <v>3.55</v>
      </c>
      <c r="I14" s="12" t="s">
        <v>117</v>
      </c>
      <c r="J14" s="12"/>
    </row>
    <row r="15" spans="1:10" s="5" customFormat="1" ht="15.75" x14ac:dyDescent="0.25">
      <c r="A15" s="19" t="s">
        <v>130</v>
      </c>
      <c r="B15" s="20"/>
      <c r="C15" s="20"/>
      <c r="D15" s="20"/>
      <c r="E15" s="20"/>
      <c r="F15" s="20"/>
      <c r="G15" s="20"/>
      <c r="H15" s="20"/>
      <c r="I15" s="20"/>
      <c r="J15" s="21"/>
    </row>
    <row r="16" spans="1:10" s="13" customFormat="1" ht="11.25" x14ac:dyDescent="0.2">
      <c r="A16" s="9">
        <v>10</v>
      </c>
      <c r="B16" s="10">
        <f>COUNTIFS($C$4:$C16,C16)</f>
        <v>1</v>
      </c>
      <c r="C16" s="9" t="s">
        <v>107</v>
      </c>
      <c r="D16" s="9" t="s">
        <v>88</v>
      </c>
      <c r="E16" s="11" t="s">
        <v>51</v>
      </c>
      <c r="F16" s="11" t="s">
        <v>52</v>
      </c>
      <c r="G16" s="9" t="s">
        <v>121</v>
      </c>
      <c r="H16" s="10">
        <v>3.66</v>
      </c>
      <c r="I16" s="12" t="s">
        <v>115</v>
      </c>
      <c r="J16" s="12"/>
    </row>
    <row r="17" spans="1:10" s="5" customFormat="1" ht="15.75" x14ac:dyDescent="0.25">
      <c r="A17" s="19" t="s">
        <v>131</v>
      </c>
      <c r="B17" s="20"/>
      <c r="C17" s="20"/>
      <c r="D17" s="20"/>
      <c r="E17" s="20"/>
      <c r="F17" s="20"/>
      <c r="G17" s="20"/>
      <c r="H17" s="20"/>
      <c r="I17" s="20"/>
      <c r="J17" s="21"/>
    </row>
    <row r="18" spans="1:10" s="13" customFormat="1" ht="11.25" x14ac:dyDescent="0.2">
      <c r="A18" s="9">
        <v>11</v>
      </c>
      <c r="B18" s="10">
        <f>COUNTIFS($C$4:$C18,C18)</f>
        <v>1</v>
      </c>
      <c r="C18" s="9" t="s">
        <v>108</v>
      </c>
      <c r="D18" s="9" t="s">
        <v>91</v>
      </c>
      <c r="E18" s="11" t="s">
        <v>55</v>
      </c>
      <c r="F18" s="11" t="s">
        <v>56</v>
      </c>
      <c r="G18" s="9" t="s">
        <v>121</v>
      </c>
      <c r="H18" s="10">
        <v>3.8</v>
      </c>
      <c r="I18" s="12" t="s">
        <v>115</v>
      </c>
      <c r="J18" s="15" t="s">
        <v>120</v>
      </c>
    </row>
    <row r="19" spans="1:10" s="13" customFormat="1" ht="11.25" x14ac:dyDescent="0.2">
      <c r="A19" s="9">
        <v>12</v>
      </c>
      <c r="B19" s="10">
        <f>COUNTIFS($C$4:$C19,C19)</f>
        <v>2</v>
      </c>
      <c r="C19" s="9" t="s">
        <v>108</v>
      </c>
      <c r="D19" s="9" t="s">
        <v>89</v>
      </c>
      <c r="E19" s="11" t="s">
        <v>30</v>
      </c>
      <c r="F19" s="11" t="s">
        <v>15</v>
      </c>
      <c r="G19" s="9" t="s">
        <v>119</v>
      </c>
      <c r="H19" s="10">
        <v>3.7</v>
      </c>
      <c r="I19" s="12" t="s">
        <v>116</v>
      </c>
      <c r="J19" s="12"/>
    </row>
    <row r="20" spans="1:10" s="13" customFormat="1" ht="11.25" x14ac:dyDescent="0.2">
      <c r="A20" s="9">
        <v>13</v>
      </c>
      <c r="B20" s="10">
        <f>COUNTIFS($C$4:$C20,C20)</f>
        <v>3</v>
      </c>
      <c r="C20" s="9" t="s">
        <v>108</v>
      </c>
      <c r="D20" s="9" t="s">
        <v>90</v>
      </c>
      <c r="E20" s="11" t="s">
        <v>53</v>
      </c>
      <c r="F20" s="11" t="s">
        <v>54</v>
      </c>
      <c r="G20" s="9" t="s">
        <v>119</v>
      </c>
      <c r="H20" s="10">
        <v>3.66</v>
      </c>
      <c r="I20" s="12" t="s">
        <v>117</v>
      </c>
      <c r="J20" s="12"/>
    </row>
    <row r="21" spans="1:10" s="5" customFormat="1" ht="15.75" x14ac:dyDescent="0.25">
      <c r="A21" s="19" t="s">
        <v>132</v>
      </c>
      <c r="B21" s="20"/>
      <c r="C21" s="20"/>
      <c r="D21" s="20"/>
      <c r="E21" s="20"/>
      <c r="F21" s="20"/>
      <c r="G21" s="20"/>
      <c r="H21" s="20"/>
      <c r="I21" s="20"/>
      <c r="J21" s="21"/>
    </row>
    <row r="22" spans="1:10" s="13" customFormat="1" ht="11.25" x14ac:dyDescent="0.2">
      <c r="A22" s="9">
        <v>14</v>
      </c>
      <c r="B22" s="10">
        <f>COUNTIFS($C$4:$C22,C22)</f>
        <v>1</v>
      </c>
      <c r="C22" s="9" t="s">
        <v>100</v>
      </c>
      <c r="D22" s="9" t="s">
        <v>92</v>
      </c>
      <c r="E22" s="11" t="s">
        <v>57</v>
      </c>
      <c r="F22" s="11" t="s">
        <v>29</v>
      </c>
      <c r="G22" s="9" t="s">
        <v>119</v>
      </c>
      <c r="H22" s="10">
        <v>3.9</v>
      </c>
      <c r="I22" s="12" t="s">
        <v>115</v>
      </c>
      <c r="J22" s="15" t="s">
        <v>120</v>
      </c>
    </row>
    <row r="23" spans="1:10" s="13" customFormat="1" ht="11.25" x14ac:dyDescent="0.2">
      <c r="A23" s="9">
        <v>15</v>
      </c>
      <c r="B23" s="10">
        <f>COUNTIFS($C$4:$C23,C23)</f>
        <v>2</v>
      </c>
      <c r="C23" s="9" t="s">
        <v>100</v>
      </c>
      <c r="D23" s="9" t="s">
        <v>94</v>
      </c>
      <c r="E23" s="11" t="s">
        <v>59</v>
      </c>
      <c r="F23" s="11" t="s">
        <v>11</v>
      </c>
      <c r="G23" s="9" t="s">
        <v>119</v>
      </c>
      <c r="H23" s="10">
        <v>3.83</v>
      </c>
      <c r="I23" s="12" t="s">
        <v>116</v>
      </c>
      <c r="J23" s="15" t="s">
        <v>122</v>
      </c>
    </row>
    <row r="24" spans="1:10" s="13" customFormat="1" ht="11.25" x14ac:dyDescent="0.2">
      <c r="A24" s="9">
        <v>16</v>
      </c>
      <c r="B24" s="10">
        <f>COUNTIFS($C$4:$C24,C24)</f>
        <v>3</v>
      </c>
      <c r="C24" s="9" t="s">
        <v>100</v>
      </c>
      <c r="D24" s="9" t="s">
        <v>93</v>
      </c>
      <c r="E24" s="11" t="s">
        <v>58</v>
      </c>
      <c r="F24" s="11" t="s">
        <v>21</v>
      </c>
      <c r="G24" s="9" t="s">
        <v>121</v>
      </c>
      <c r="H24" s="10">
        <v>3.56</v>
      </c>
      <c r="I24" s="12" t="s">
        <v>117</v>
      </c>
      <c r="J24" s="12"/>
    </row>
    <row r="25" spans="1:10" s="5" customFormat="1" ht="15.75" x14ac:dyDescent="0.25">
      <c r="A25" s="19" t="s">
        <v>125</v>
      </c>
      <c r="B25" s="20"/>
      <c r="C25" s="20"/>
      <c r="D25" s="20"/>
      <c r="E25" s="20"/>
      <c r="F25" s="20"/>
      <c r="G25" s="20"/>
      <c r="H25" s="20"/>
      <c r="I25" s="20"/>
      <c r="J25" s="21"/>
    </row>
    <row r="26" spans="1:10" s="13" customFormat="1" ht="11.25" x14ac:dyDescent="0.2">
      <c r="A26" s="9">
        <v>17</v>
      </c>
      <c r="B26" s="10">
        <f>COUNTIFS($C$4:$C26,C26)</f>
        <v>1</v>
      </c>
      <c r="C26" s="9" t="s">
        <v>99</v>
      </c>
      <c r="D26" s="9" t="s">
        <v>74</v>
      </c>
      <c r="E26" s="11" t="s">
        <v>24</v>
      </c>
      <c r="F26" s="11" t="s">
        <v>25</v>
      </c>
      <c r="G26" s="9" t="s">
        <v>119</v>
      </c>
      <c r="H26" s="10">
        <v>3.81</v>
      </c>
      <c r="I26" s="12" t="s">
        <v>115</v>
      </c>
      <c r="J26" s="17" t="s">
        <v>123</v>
      </c>
    </row>
    <row r="27" spans="1:10" s="13" customFormat="1" ht="11.25" x14ac:dyDescent="0.2">
      <c r="A27" s="9">
        <v>18</v>
      </c>
      <c r="B27" s="10">
        <f>COUNTIFS($C$4:$C27,C27)</f>
        <v>2</v>
      </c>
      <c r="C27" s="9" t="s">
        <v>99</v>
      </c>
      <c r="D27" s="9" t="s">
        <v>73</v>
      </c>
      <c r="E27" s="11" t="s">
        <v>22</v>
      </c>
      <c r="F27" s="11" t="s">
        <v>23</v>
      </c>
      <c r="G27" s="9" t="s">
        <v>119</v>
      </c>
      <c r="H27" s="10">
        <v>3.78</v>
      </c>
      <c r="I27" s="12" t="s">
        <v>116</v>
      </c>
      <c r="J27" s="12"/>
    </row>
    <row r="28" spans="1:10" s="13" customFormat="1" ht="11.25" x14ac:dyDescent="0.2">
      <c r="A28" s="9">
        <v>19</v>
      </c>
      <c r="B28" s="10">
        <f>COUNTIFS($C$4:$C28,C28)</f>
        <v>3</v>
      </c>
      <c r="C28" s="9" t="s">
        <v>99</v>
      </c>
      <c r="D28" s="9" t="s">
        <v>75</v>
      </c>
      <c r="E28" s="11" t="s">
        <v>27</v>
      </c>
      <c r="F28" s="11" t="s">
        <v>28</v>
      </c>
      <c r="G28" s="9" t="s">
        <v>119</v>
      </c>
      <c r="H28" s="10">
        <v>3.64</v>
      </c>
      <c r="I28" s="12" t="s">
        <v>117</v>
      </c>
      <c r="J28" s="12"/>
    </row>
    <row r="29" spans="1:10" s="5" customFormat="1" ht="15.75" x14ac:dyDescent="0.25">
      <c r="A29" s="19" t="s">
        <v>124</v>
      </c>
      <c r="B29" s="20"/>
      <c r="C29" s="20"/>
      <c r="D29" s="20"/>
      <c r="E29" s="20"/>
      <c r="F29" s="20"/>
      <c r="G29" s="20"/>
      <c r="H29" s="20"/>
      <c r="I29" s="20"/>
      <c r="J29" s="21"/>
    </row>
    <row r="30" spans="1:10" s="13" customFormat="1" ht="11.25" x14ac:dyDescent="0.2">
      <c r="A30" s="9">
        <v>20</v>
      </c>
      <c r="B30" s="10">
        <f>COUNTIFS($C$4:$C30,C30)</f>
        <v>1</v>
      </c>
      <c r="C30" s="9" t="s">
        <v>105</v>
      </c>
      <c r="D30" s="9" t="s">
        <v>82</v>
      </c>
      <c r="E30" s="11" t="s">
        <v>42</v>
      </c>
      <c r="F30" s="11" t="s">
        <v>43</v>
      </c>
      <c r="G30" s="9" t="s">
        <v>119</v>
      </c>
      <c r="H30" s="10">
        <v>3.71</v>
      </c>
      <c r="I30" s="12" t="s">
        <v>115</v>
      </c>
      <c r="J30" s="12"/>
    </row>
    <row r="31" spans="1:10" s="13" customFormat="1" ht="11.25" x14ac:dyDescent="0.2">
      <c r="A31" s="9">
        <v>21</v>
      </c>
      <c r="B31" s="10">
        <f>COUNTIFS($C$4:$C31,C31)</f>
        <v>2</v>
      </c>
      <c r="C31" s="9" t="s">
        <v>105</v>
      </c>
      <c r="D31" s="9" t="s">
        <v>81</v>
      </c>
      <c r="E31" s="11" t="s">
        <v>40</v>
      </c>
      <c r="F31" s="11" t="s">
        <v>41</v>
      </c>
      <c r="G31" s="9" t="s">
        <v>119</v>
      </c>
      <c r="H31" s="10">
        <v>3.68</v>
      </c>
      <c r="I31" s="12" t="s">
        <v>116</v>
      </c>
      <c r="J31" s="12"/>
    </row>
    <row r="32" spans="1:10" s="13" customFormat="1" ht="11.25" x14ac:dyDescent="0.2">
      <c r="A32" s="9">
        <v>22</v>
      </c>
      <c r="B32" s="10">
        <f>COUNTIFS($C$4:$C32,C32)</f>
        <v>3</v>
      </c>
      <c r="C32" s="9" t="s">
        <v>105</v>
      </c>
      <c r="D32" s="9" t="s">
        <v>83</v>
      </c>
      <c r="E32" s="11" t="s">
        <v>44</v>
      </c>
      <c r="F32" s="11" t="s">
        <v>26</v>
      </c>
      <c r="G32" s="9" t="s">
        <v>119</v>
      </c>
      <c r="H32" s="10">
        <v>3.66</v>
      </c>
      <c r="I32" s="12" t="s">
        <v>117</v>
      </c>
      <c r="J32" s="12"/>
    </row>
    <row r="33" spans="1:10" s="5" customFormat="1" ht="15.75" x14ac:dyDescent="0.25">
      <c r="A33" s="19" t="s">
        <v>126</v>
      </c>
      <c r="B33" s="20"/>
      <c r="C33" s="20"/>
      <c r="D33" s="20"/>
      <c r="E33" s="20"/>
      <c r="F33" s="20"/>
      <c r="G33" s="20"/>
      <c r="H33" s="20"/>
      <c r="I33" s="20"/>
      <c r="J33" s="21"/>
    </row>
    <row r="34" spans="1:10" s="13" customFormat="1" ht="11.25" x14ac:dyDescent="0.2">
      <c r="A34" s="9">
        <v>23</v>
      </c>
      <c r="B34" s="10">
        <f>COUNTIFS($C$4:$C34,C34)</f>
        <v>1</v>
      </c>
      <c r="C34" s="9" t="s">
        <v>109</v>
      </c>
      <c r="D34" s="9" t="s">
        <v>79</v>
      </c>
      <c r="E34" s="11" t="s">
        <v>37</v>
      </c>
      <c r="F34" s="11" t="s">
        <v>38</v>
      </c>
      <c r="G34" s="9" t="s">
        <v>121</v>
      </c>
      <c r="H34" s="10">
        <v>3.64</v>
      </c>
      <c r="I34" s="12" t="s">
        <v>115</v>
      </c>
      <c r="J34" s="12"/>
    </row>
    <row r="35" spans="1:10" s="13" customFormat="1" ht="11.25" x14ac:dyDescent="0.2">
      <c r="A35" s="9">
        <v>24</v>
      </c>
      <c r="B35" s="10">
        <f>COUNTIFS($C$4:$C35,C35)</f>
        <v>2</v>
      </c>
      <c r="C35" s="9" t="s">
        <v>109</v>
      </c>
      <c r="D35" s="9" t="s">
        <v>80</v>
      </c>
      <c r="E35" s="11" t="s">
        <v>39</v>
      </c>
      <c r="F35" s="11" t="s">
        <v>20</v>
      </c>
      <c r="G35" s="9" t="s">
        <v>119</v>
      </c>
      <c r="H35" s="10">
        <v>3.61</v>
      </c>
      <c r="I35" s="12" t="s">
        <v>116</v>
      </c>
      <c r="J35" s="12"/>
    </row>
    <row r="36" spans="1:10" s="5" customFormat="1" ht="15.75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1"/>
    </row>
    <row r="37" spans="1:10" s="13" customFormat="1" ht="11.25" x14ac:dyDescent="0.2">
      <c r="A37" s="9">
        <v>25</v>
      </c>
      <c r="B37" s="10">
        <f>COUNTIFS($C$4:$C37,C37)</f>
        <v>1</v>
      </c>
      <c r="C37" s="9" t="s">
        <v>106</v>
      </c>
      <c r="D37" s="9" t="s">
        <v>87</v>
      </c>
      <c r="E37" s="11" t="s">
        <v>50</v>
      </c>
      <c r="F37" s="11" t="s">
        <v>3</v>
      </c>
      <c r="G37" s="9" t="s">
        <v>119</v>
      </c>
      <c r="H37" s="10">
        <v>3.94</v>
      </c>
      <c r="I37" s="12" t="s">
        <v>115</v>
      </c>
      <c r="J37" s="18" t="s">
        <v>120</v>
      </c>
    </row>
    <row r="38" spans="1:10" s="13" customFormat="1" ht="11.25" x14ac:dyDescent="0.2">
      <c r="A38" s="9">
        <v>26</v>
      </c>
      <c r="B38" s="10">
        <f>COUNTIFS($C$4:$C38,C38)</f>
        <v>2</v>
      </c>
      <c r="C38" s="9" t="s">
        <v>106</v>
      </c>
      <c r="D38" s="9" t="s">
        <v>84</v>
      </c>
      <c r="E38" s="11" t="s">
        <v>45</v>
      </c>
      <c r="F38" s="11" t="s">
        <v>46</v>
      </c>
      <c r="G38" s="9" t="s">
        <v>121</v>
      </c>
      <c r="H38" s="10">
        <v>3.89</v>
      </c>
      <c r="I38" s="12" t="s">
        <v>116</v>
      </c>
      <c r="J38" s="18" t="s">
        <v>122</v>
      </c>
    </row>
    <row r="39" spans="1:10" s="13" customFormat="1" ht="11.25" x14ac:dyDescent="0.2">
      <c r="A39" s="9">
        <v>27</v>
      </c>
      <c r="B39" s="10">
        <f>COUNTIFS($C$4:$C39,C39)</f>
        <v>3</v>
      </c>
      <c r="C39" s="9" t="s">
        <v>106</v>
      </c>
      <c r="D39" s="9" t="s">
        <v>86</v>
      </c>
      <c r="E39" s="11" t="s">
        <v>48</v>
      </c>
      <c r="F39" s="11" t="s">
        <v>49</v>
      </c>
      <c r="G39" s="9" t="s">
        <v>121</v>
      </c>
      <c r="H39" s="10">
        <v>3.89</v>
      </c>
      <c r="I39" s="12" t="s">
        <v>116</v>
      </c>
      <c r="J39" s="18" t="s">
        <v>122</v>
      </c>
    </row>
    <row r="40" spans="1:10" s="13" customFormat="1" ht="11.25" x14ac:dyDescent="0.2">
      <c r="A40" s="9">
        <v>28</v>
      </c>
      <c r="B40" s="10">
        <f>COUNTIFS($C$4:$C40,C40)</f>
        <v>4</v>
      </c>
      <c r="C40" s="9" t="s">
        <v>106</v>
      </c>
      <c r="D40" s="9" t="s">
        <v>85</v>
      </c>
      <c r="E40" s="11" t="s">
        <v>47</v>
      </c>
      <c r="F40" s="11" t="s">
        <v>113</v>
      </c>
      <c r="G40" s="9" t="s">
        <v>121</v>
      </c>
      <c r="H40" s="10">
        <v>3.74</v>
      </c>
      <c r="I40" s="12" t="s">
        <v>117</v>
      </c>
      <c r="J40" s="12"/>
    </row>
    <row r="41" spans="1:10" s="5" customFormat="1" ht="15.75" x14ac:dyDescent="0.25">
      <c r="A41" s="19" t="s">
        <v>134</v>
      </c>
      <c r="B41" s="20"/>
      <c r="C41" s="20"/>
      <c r="D41" s="20"/>
      <c r="E41" s="20"/>
      <c r="F41" s="20"/>
      <c r="G41" s="20"/>
      <c r="H41" s="20"/>
      <c r="I41" s="20"/>
      <c r="J41" s="21"/>
    </row>
    <row r="42" spans="1:10" s="13" customFormat="1" ht="11.25" x14ac:dyDescent="0.2">
      <c r="A42" s="9">
        <v>29</v>
      </c>
      <c r="B42" s="10">
        <f>COUNTIFS($C$4:$C42,C42)</f>
        <v>1</v>
      </c>
      <c r="C42" s="9" t="s">
        <v>101</v>
      </c>
      <c r="D42" s="9" t="s">
        <v>96</v>
      </c>
      <c r="E42" s="11" t="s">
        <v>62</v>
      </c>
      <c r="F42" s="11" t="s">
        <v>63</v>
      </c>
      <c r="G42" s="9" t="s">
        <v>121</v>
      </c>
      <c r="H42" s="10">
        <v>3.83</v>
      </c>
      <c r="I42" s="12" t="s">
        <v>115</v>
      </c>
      <c r="J42" s="18" t="s">
        <v>120</v>
      </c>
    </row>
    <row r="43" spans="1:10" s="13" customFormat="1" ht="11.25" x14ac:dyDescent="0.2">
      <c r="A43" s="9">
        <v>30</v>
      </c>
      <c r="B43" s="10">
        <f>COUNTIFS($C$4:$C43,C43)</f>
        <v>2</v>
      </c>
      <c r="C43" s="9" t="s">
        <v>101</v>
      </c>
      <c r="D43" s="9" t="s">
        <v>98</v>
      </c>
      <c r="E43" s="11" t="s">
        <v>65</v>
      </c>
      <c r="F43" s="11" t="s">
        <v>12</v>
      </c>
      <c r="G43" s="9" t="s">
        <v>121</v>
      </c>
      <c r="H43" s="10">
        <v>3.83</v>
      </c>
      <c r="I43" s="12" t="s">
        <v>115</v>
      </c>
      <c r="J43" s="18" t="s">
        <v>120</v>
      </c>
    </row>
    <row r="44" spans="1:10" s="13" customFormat="1" ht="11.25" x14ac:dyDescent="0.2">
      <c r="A44" s="9">
        <v>31</v>
      </c>
      <c r="B44" s="10">
        <f>COUNTIFS($C$4:$C44,C44)</f>
        <v>3</v>
      </c>
      <c r="C44" s="9" t="s">
        <v>101</v>
      </c>
      <c r="D44" s="9" t="s">
        <v>95</v>
      </c>
      <c r="E44" s="11" t="s">
        <v>60</v>
      </c>
      <c r="F44" s="11" t="s">
        <v>61</v>
      </c>
      <c r="G44" s="9" t="s">
        <v>121</v>
      </c>
      <c r="H44" s="10">
        <v>3.65</v>
      </c>
      <c r="I44" s="12" t="s">
        <v>116</v>
      </c>
      <c r="J44" s="12"/>
    </row>
    <row r="45" spans="1:10" s="13" customFormat="1" ht="11.25" x14ac:dyDescent="0.2">
      <c r="A45" s="9">
        <v>32</v>
      </c>
      <c r="B45" s="10">
        <f>COUNTIFS($C$4:$C45,C45)</f>
        <v>4</v>
      </c>
      <c r="C45" s="9" t="s">
        <v>101</v>
      </c>
      <c r="D45" s="9" t="s">
        <v>97</v>
      </c>
      <c r="E45" s="11" t="s">
        <v>64</v>
      </c>
      <c r="F45" s="11" t="s">
        <v>10</v>
      </c>
      <c r="G45" s="9" t="s">
        <v>119</v>
      </c>
      <c r="H45" s="10">
        <v>3.61</v>
      </c>
      <c r="I45" s="12" t="s">
        <v>117</v>
      </c>
      <c r="J45" s="12"/>
    </row>
  </sheetData>
  <mergeCells count="11">
    <mergeCell ref="A3:J3"/>
    <mergeCell ref="A7:J7"/>
    <mergeCell ref="A11:J11"/>
    <mergeCell ref="A15:J15"/>
    <mergeCell ref="A17:J17"/>
    <mergeCell ref="A41:J41"/>
    <mergeCell ref="A21:J21"/>
    <mergeCell ref="A25:J25"/>
    <mergeCell ref="A29:J29"/>
    <mergeCell ref="A33:J33"/>
    <mergeCell ref="A36:J3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SP24 campus &amp; Inst medalist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CUI</cp:lastModifiedBy>
  <cp:lastPrinted>2024-10-25T07:14:04Z</cp:lastPrinted>
  <dcterms:created xsi:type="dcterms:W3CDTF">2024-02-19T08:56:12Z</dcterms:created>
  <dcterms:modified xsi:type="dcterms:W3CDTF">2024-10-25T07:25:19Z</dcterms:modified>
</cp:coreProperties>
</file>